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bsw.sharepoint.com/teams/Kundenoffice/Shared Documents/50 Hz Vertragsmanagement/08_Veröffentlichungen/2024_03/"/>
    </mc:Choice>
  </mc:AlternateContent>
  <xr:revisionPtr revIDLastSave="23" documentId="8_{232B3C8A-FDBE-4693-A61B-6021B9AD7D8D}" xr6:coauthVersionLast="47" xr6:coauthVersionMax="47" xr10:uidLastSave="{AF1BF7C4-FA86-452A-9042-7049B57594BF}"/>
  <bookViews>
    <workbookView xWindow="17430" yWindow="800" windowWidth="14950" windowHeight="20190" firstSheet="2" activeTab="2" xr2:uid="{1DD0BF7A-9BE6-48FF-9DF8-6191E500AB32}"/>
  </bookViews>
  <sheets>
    <sheet name="Tabelle1" sheetId="1" r:id="rId1"/>
    <sheet name="Tabelle2" sheetId="2" state="hidden" r:id="rId2"/>
    <sheet name="Netzkennzahlen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23" i="1"/>
  <c r="C5" i="1" s="1"/>
  <c r="C4" i="1"/>
</calcChain>
</file>

<file path=xl/sharedStrings.xml><?xml version="1.0" encoding="utf-8"?>
<sst xmlns="http://schemas.openxmlformats.org/spreadsheetml/2006/main" count="297" uniqueCount="264">
  <si>
    <r>
      <t xml:space="preserve">(1) Betreiber von Elektrizitätsversorgungsnetzen haben jeweils zum 1. April eines Jahres folgende </t>
    </r>
    <r>
      <rPr>
        <b/>
        <sz val="10"/>
        <color theme="4"/>
        <rFont val="DB Office"/>
        <family val="2"/>
      </rPr>
      <t>Strukturmerkmale</t>
    </r>
    <r>
      <rPr>
        <b/>
        <sz val="10"/>
        <color rgb="FF000000"/>
        <rFont val="DB Office"/>
        <family val="2"/>
      </rPr>
      <t xml:space="preserve"> ihres Netzes auf ihrer Internetseite zu veröffentlichen:</t>
    </r>
  </si>
  <si>
    <t>Alle Netze (3883)</t>
  </si>
  <si>
    <t>Bilanzierte Netze (929) (Dreisatz)</t>
  </si>
  <si>
    <r>
      <t xml:space="preserve">1. die </t>
    </r>
    <r>
      <rPr>
        <b/>
        <sz val="10"/>
        <color theme="4"/>
        <rFont val="DB Office"/>
        <family val="2"/>
      </rPr>
      <t>Stromkreislänge</t>
    </r>
    <r>
      <rPr>
        <sz val="10"/>
        <color rgb="FF000000"/>
        <rFont val="DB Office"/>
        <family val="2"/>
      </rPr>
      <t xml:space="preserve"> der Kabel- und Freileitungen in der NS-, MS-, HS- und HöS-Ebene zum 31. Dezember des Vorjahres</t>
    </r>
  </si>
  <si>
    <t>ETZ1</t>
  </si>
  <si>
    <t>Mittelspannung</t>
  </si>
  <si>
    <t>Niederspannung</t>
  </si>
  <si>
    <r>
      <t xml:space="preserve">2. </t>
    </r>
    <r>
      <rPr>
        <b/>
        <sz val="10"/>
        <color theme="4"/>
        <rFont val="DB Office"/>
        <family val="2"/>
      </rPr>
      <t>installierte</t>
    </r>
    <r>
      <rPr>
        <sz val="10"/>
        <color rgb="FF000000"/>
        <rFont val="DB Office"/>
        <family val="2"/>
      </rPr>
      <t xml:space="preserve"> </t>
    </r>
    <r>
      <rPr>
        <b/>
        <sz val="10"/>
        <color theme="4"/>
        <rFont val="DB Office"/>
        <family val="2"/>
      </rPr>
      <t>Leistung</t>
    </r>
    <r>
      <rPr>
        <sz val="10"/>
        <color rgb="FF000000"/>
        <rFont val="DB Office"/>
        <family val="2"/>
      </rPr>
      <t xml:space="preserve"> der Umspannebenen</t>
    </r>
  </si>
  <si>
    <r>
      <t xml:space="preserve">3. entnommene </t>
    </r>
    <r>
      <rPr>
        <b/>
        <sz val="10"/>
        <color theme="4"/>
        <rFont val="DB Office"/>
        <family val="2"/>
      </rPr>
      <t>Jahresarbeit</t>
    </r>
    <r>
      <rPr>
        <sz val="10"/>
        <color rgb="FF000000"/>
        <rFont val="DB Office"/>
        <family val="2"/>
      </rPr>
      <t xml:space="preserve"> in kWh pro Netz- und Umspannebene</t>
    </r>
  </si>
  <si>
    <t>E05</t>
  </si>
  <si>
    <t>E06</t>
  </si>
  <si>
    <r>
      <t xml:space="preserve">4. Anzahl der </t>
    </r>
    <r>
      <rPr>
        <b/>
        <sz val="10"/>
        <color theme="4"/>
        <rFont val="DB Office"/>
        <family val="2"/>
      </rPr>
      <t>Entnahmestellen</t>
    </r>
    <r>
      <rPr>
        <sz val="10"/>
        <color rgb="FF000000"/>
        <rFont val="DB Office"/>
        <family val="2"/>
      </rPr>
      <t xml:space="preserve"> jeweils für alle Netz- und Umspannebenen</t>
    </r>
  </si>
  <si>
    <t>5. Einwohnerzahl im NS-Netzgebiet</t>
  </si>
  <si>
    <t>Nicht veröffentlichen</t>
  </si>
  <si>
    <t xml:space="preserve">6. versorgte Fläche </t>
  </si>
  <si>
    <t>7. geographische Fläche des Netzgebietes</t>
  </si>
  <si>
    <r>
      <t xml:space="preserve">8. Anzahl der </t>
    </r>
    <r>
      <rPr>
        <b/>
        <sz val="10"/>
        <color theme="4"/>
        <rFont val="DB Office"/>
        <family val="2"/>
      </rPr>
      <t>Entnahmestellen</t>
    </r>
    <r>
      <rPr>
        <sz val="10"/>
        <color rgb="FF000000"/>
        <rFont val="DB Office"/>
        <family val="2"/>
      </rPr>
      <t xml:space="preserve"> mit einer ¼ h registrierenden </t>
    </r>
    <r>
      <rPr>
        <b/>
        <sz val="10"/>
        <color theme="4"/>
        <rFont val="DB Office"/>
        <family val="2"/>
      </rPr>
      <t>Leistungsmessung</t>
    </r>
    <r>
      <rPr>
        <sz val="10"/>
        <color rgb="FF000000"/>
        <rFont val="DB Office"/>
        <family val="2"/>
      </rPr>
      <t xml:space="preserve"> oder Zählerstandsgangmessung, Anzahl der </t>
    </r>
    <r>
      <rPr>
        <b/>
        <sz val="10"/>
        <color theme="4"/>
        <rFont val="DB Office"/>
        <family val="2"/>
      </rPr>
      <t>sonstigen</t>
    </r>
    <r>
      <rPr>
        <sz val="10"/>
        <color rgb="FF000000"/>
        <rFont val="DB Office"/>
        <family val="2"/>
      </rPr>
      <t xml:space="preserve"> </t>
    </r>
    <r>
      <rPr>
        <b/>
        <sz val="10"/>
        <color theme="4"/>
        <rFont val="DB Office"/>
        <family val="2"/>
      </rPr>
      <t>Entnahmestellen</t>
    </r>
  </si>
  <si>
    <t>LG</t>
  </si>
  <si>
    <t>Sonst. Entnahmestellen</t>
  </si>
  <si>
    <t>9. Namen des grundzuständigen Messstellenbetreibers</t>
  </si>
  <si>
    <t>DB Energie</t>
  </si>
  <si>
    <t>10. Ansprechpartner im Unternehmen für Netzzugangsfragen</t>
  </si>
  <si>
    <t>Verträge-50Hz-Netz</t>
  </si>
  <si>
    <t>Anzahl MS-Netze</t>
  </si>
  <si>
    <t>Anzahl gVN</t>
  </si>
  <si>
    <t xml:space="preserve">6.962   </t>
  </si>
  <si>
    <t>- davon mit Aktenzeichen BK8</t>
  </si>
  <si>
    <t xml:space="preserve">3.286   </t>
  </si>
  <si>
    <t>- davon bilanzierte Netze</t>
  </si>
  <si>
    <t xml:space="preserve">935   </t>
  </si>
  <si>
    <t>- davon Letztverbrauchernetze</t>
  </si>
  <si>
    <t xml:space="preserve">6.027   </t>
  </si>
  <si>
    <t>Anzahl Netze Gesamt für NE-Kalkulation (von RK/AM)</t>
  </si>
  <si>
    <r>
      <t xml:space="preserve">(3) Betreiber von Elektrizitätsverteilernetzen sind ferner verpflichtet, folgende </t>
    </r>
    <r>
      <rPr>
        <b/>
        <sz val="10"/>
        <color rgb="FF7030A0"/>
        <rFont val="DB Office"/>
        <family val="2"/>
      </rPr>
      <t>netzrelevanten</t>
    </r>
    <r>
      <rPr>
        <b/>
        <sz val="10"/>
        <color rgb="FF000000"/>
        <rFont val="DB Office"/>
        <family val="2"/>
      </rPr>
      <t xml:space="preserve"> Daten unverzüglich in geeigneter Weise, zumindest auf ihrer Internetseite, zu veröffentlichen:</t>
    </r>
  </si>
  <si>
    <r>
      <t xml:space="preserve">1. die Jahreshöchstlast pro Netz- und Umspannebene sowie den Lastverlauf als viertelstündige Leistungsmessung </t>
    </r>
    <r>
      <rPr>
        <sz val="10"/>
        <color rgb="FFFF0000"/>
        <rFont val="DB Office"/>
        <family val="2"/>
      </rPr>
      <t>(für bilanzierte Netze)</t>
    </r>
  </si>
  <si>
    <t>x</t>
  </si>
  <si>
    <r>
      <t xml:space="preserve">Belvis NB </t>
    </r>
    <r>
      <rPr>
        <sz val="10"/>
        <color rgb="FFFF0000"/>
        <rFont val="DB Office"/>
        <family val="2"/>
      </rPr>
      <t>(Scholl/Giuseppe)</t>
    </r>
  </si>
  <si>
    <r>
      <t xml:space="preserve">2. die Netzverluste, </t>
    </r>
    <r>
      <rPr>
        <sz val="10"/>
        <color rgb="FFFF0000"/>
        <rFont val="DB Office"/>
        <family val="2"/>
      </rPr>
      <t>für bilanzierte Netze)</t>
    </r>
  </si>
  <si>
    <t>3. die Summenlast der nicht leistungsgemessenen Kunden und die Summenlast der Netzverluste</t>
  </si>
  <si>
    <r>
      <t xml:space="preserve">4. die Summenlast der Fahrplanprognosen für Lastprofilkunden </t>
    </r>
    <r>
      <rPr>
        <strike/>
        <sz val="10"/>
        <color rgb="FF000000"/>
        <rFont val="DB Office"/>
        <family val="2"/>
      </rPr>
      <t>und die Restlastkurve der Lastprofilkunden bei Anwendung des analytischen Verfahrens,</t>
    </r>
  </si>
  <si>
    <r>
      <t xml:space="preserve">5. die Höchstentnamelast und der Bezug aus der vorgelagerten Netzebene </t>
    </r>
    <r>
      <rPr>
        <sz val="10"/>
        <color rgb="FFFF0000"/>
        <rFont val="DB Office"/>
        <family val="2"/>
      </rPr>
      <t>(für bilanzierte Netze)</t>
    </r>
  </si>
  <si>
    <r>
      <t xml:space="preserve">6. die Summe aller Einspeisungen pro Spannungsebene und im zeitlichen Verlauf und (Anlagen überhaupt schon in Belvis?) </t>
    </r>
    <r>
      <rPr>
        <sz val="10"/>
        <color rgb="FFFF0000"/>
        <rFont val="DB Office"/>
        <family val="2"/>
      </rPr>
      <t>(Weitere Anlagen nicht erfasst wegen kbDl)</t>
    </r>
  </si>
  <si>
    <r>
      <t xml:space="preserve">7. die Mengen </t>
    </r>
    <r>
      <rPr>
        <sz val="10"/>
        <color rgb="FFFF0000"/>
        <rFont val="DB Office"/>
        <family val="2"/>
      </rPr>
      <t xml:space="preserve">(rechnerisch ermittelt?) </t>
    </r>
    <r>
      <rPr>
        <sz val="10"/>
        <color rgb="FF000000"/>
        <rFont val="DB Office"/>
        <family val="2"/>
      </rPr>
      <t xml:space="preserve">und Preise der Verlustenergie </t>
    </r>
    <r>
      <rPr>
        <sz val="10"/>
        <color rgb="FFFF0000"/>
        <rFont val="DB Office"/>
        <family val="2"/>
      </rPr>
      <t>(für bilanzierte Netze) Daten von RK an AM im Juli =&gt; letztes Jahr nicht realistisch</t>
    </r>
  </si>
  <si>
    <t>Menge</t>
  </si>
  <si>
    <t>Preis</t>
  </si>
  <si>
    <t>4,29 ct/kWh</t>
  </si>
  <si>
    <t>NETZ_ID</t>
  </si>
  <si>
    <t>QA----MN-A</t>
  </si>
  <si>
    <t>QKA---MN01</t>
  </si>
  <si>
    <t>QNAN--MN01</t>
  </si>
  <si>
    <t>QDAF--MN01</t>
  </si>
  <si>
    <t>QNAH--MN01</t>
  </si>
  <si>
    <t>QMA---MN01</t>
  </si>
  <si>
    <t>QFB---MN01</t>
  </si>
  <si>
    <t>QBLO--MN04</t>
  </si>
  <si>
    <t>QB----MN-A</t>
  </si>
  <si>
    <t>QB----MN-F</t>
  </si>
  <si>
    <t>QBOK--MN02</t>
  </si>
  <si>
    <t>QBOK--MN01</t>
  </si>
  <si>
    <t>QBPKR-MN11</t>
  </si>
  <si>
    <t>QBGS--MN10</t>
  </si>
  <si>
    <t>QBRGB-MN05</t>
  </si>
  <si>
    <t>QBGA--MN20</t>
  </si>
  <si>
    <t>QBMOA-MN23</t>
  </si>
  <si>
    <t>QBKAR-MN17</t>
  </si>
  <si>
    <t>QBPHD-MN01</t>
  </si>
  <si>
    <t>QBZOO-MN01</t>
  </si>
  <si>
    <t>QBMN--NN01</t>
  </si>
  <si>
    <t>QBGD--MN07</t>
  </si>
  <si>
    <t>QB----MN-B</t>
  </si>
  <si>
    <t>QBSWV-MN06</t>
  </si>
  <si>
    <t>QBGD--MN03</t>
  </si>
  <si>
    <t>QBMDF-MN08</t>
  </si>
  <si>
    <t>QBMDF-MN09</t>
  </si>
  <si>
    <t>QEBWG-MN01</t>
  </si>
  <si>
    <t>QEBZ--MN01</t>
  </si>
  <si>
    <t>QEBLA-MN01</t>
  </si>
  <si>
    <t>QHBS--MN01</t>
  </si>
  <si>
    <t>QHB---MN01</t>
  </si>
  <si>
    <t>QECA--MN01</t>
  </si>
  <si>
    <t>QDC---MN01</t>
  </si>
  <si>
    <t>QDC---MN02</t>
  </si>
  <si>
    <t>QBCS--MN01</t>
  </si>
  <si>
    <t>QFD---MN01</t>
  </si>
  <si>
    <t>QNN---MN-A</t>
  </si>
  <si>
    <t>QEDIN-MN01</t>
  </si>
  <si>
    <t>QMDT--MN01</t>
  </si>
  <si>
    <t>QEDO--MN01</t>
  </si>
  <si>
    <t>QEDOB-MN02</t>
  </si>
  <si>
    <t>QEDMG-MN07</t>
  </si>
  <si>
    <t>QDF---MN02</t>
  </si>
  <si>
    <t>QDA---MN01</t>
  </si>
  <si>
    <t>QDA---MN05</t>
  </si>
  <si>
    <t>QDN---MN03</t>
  </si>
  <si>
    <t>QDRK--MN04</t>
  </si>
  <si>
    <t>QEDWD-MN01</t>
  </si>
  <si>
    <t>QEDG--MN01</t>
  </si>
  <si>
    <t>QKDN--MN02</t>
  </si>
  <si>
    <t>QKD---MN01</t>
  </si>
  <si>
    <t>QKDA--MN02</t>
  </si>
  <si>
    <t>QWE---MN01</t>
  </si>
  <si>
    <t>QWE---MN02</t>
  </si>
  <si>
    <t>QSEF--MN01</t>
  </si>
  <si>
    <t>QBWUR-MN01</t>
  </si>
  <si>
    <t>QUE---MN01</t>
  </si>
  <si>
    <t>QEE---MN01</t>
  </si>
  <si>
    <t>QFF---MN-A</t>
  </si>
  <si>
    <t>QFHOE-MN03</t>
  </si>
  <si>
    <t>QRF---MN01</t>
  </si>
  <si>
    <t>QMFL--MN01</t>
  </si>
  <si>
    <t>QNF---MN01</t>
  </si>
  <si>
    <t>QEG---MN01</t>
  </si>
  <si>
    <t>QDG---MN01</t>
  </si>
  <si>
    <t>QHG---MN01</t>
  </si>
  <si>
    <t>QEHG--MN02</t>
  </si>
  <si>
    <t>QLHB--MN01</t>
  </si>
  <si>
    <t>QLH---MN01</t>
  </si>
  <si>
    <t>QRHL--MN01</t>
  </si>
  <si>
    <t>QR----MN-A</t>
  </si>
  <si>
    <t>QEHM--MN01</t>
  </si>
  <si>
    <t>QHH---MN01</t>
  </si>
  <si>
    <t>QRH---MN01</t>
  </si>
  <si>
    <t>QTH---MN01</t>
  </si>
  <si>
    <t>QEWAN-MN01</t>
  </si>
  <si>
    <t>QNHO--MN-A</t>
  </si>
  <si>
    <t>QEKAM-MN01</t>
  </si>
  <si>
    <t>QRK---MN01</t>
  </si>
  <si>
    <t>QFKR--MN01</t>
  </si>
  <si>
    <t>QFK---MN02</t>
  </si>
  <si>
    <t>QREI--MN01</t>
  </si>
  <si>
    <t>QMKP--MN01</t>
  </si>
  <si>
    <t>QAK---MN01</t>
  </si>
  <si>
    <t>QKK---MN01</t>
  </si>
  <si>
    <t>QKKN--MN01</t>
  </si>
  <si>
    <t>QLKB--MN01</t>
  </si>
  <si>
    <t>QTK---MN01</t>
  </si>
  <si>
    <t>QLK---MN01</t>
  </si>
  <si>
    <t>QHLER-MN01</t>
  </si>
  <si>
    <t>QLL---MN01</t>
  </si>
  <si>
    <t>QLE---MN01</t>
  </si>
  <si>
    <t>QLE---MN03</t>
  </si>
  <si>
    <t>QLLP--MN02</t>
  </si>
  <si>
    <t>QKOPL-MN01</t>
  </si>
  <si>
    <t>QHWBD-MN01</t>
  </si>
  <si>
    <t>QNLF--MN01</t>
  </si>
  <si>
    <t>QAL---MN01</t>
  </si>
  <si>
    <t>QRL---MN01</t>
  </si>
  <si>
    <t>QLW---MN02</t>
  </si>
  <si>
    <t>QLW---MN01</t>
  </si>
  <si>
    <t>QLM---MN01</t>
  </si>
  <si>
    <t>QLM---MN02</t>
  </si>
  <si>
    <t>QLMB--MN03</t>
  </si>
  <si>
    <t>QLM--MN01</t>
  </si>
  <si>
    <t>QLMN--ST13</t>
  </si>
  <si>
    <t>QLMR--MN01</t>
  </si>
  <si>
    <t>QFMZ--MN01</t>
  </si>
  <si>
    <t>QFMB--MN01</t>
  </si>
  <si>
    <t>QRM---MN01</t>
  </si>
  <si>
    <t>QMM---MN02</t>
  </si>
  <si>
    <t>QMM---MN01</t>
  </si>
  <si>
    <t>QKM---MN01</t>
  </si>
  <si>
    <t>QWMN--NN01</t>
  </si>
  <si>
    <t>QMMF--MN01</t>
  </si>
  <si>
    <t>QMFHM-MN04</t>
  </si>
  <si>
    <t>QMN---MN02</t>
  </si>
  <si>
    <t>QMRIU-MN03</t>
  </si>
  <si>
    <t>QMH---MN01</t>
  </si>
  <si>
    <t>QMNA--NN01</t>
  </si>
  <si>
    <t>QEMST-MN02</t>
  </si>
  <si>
    <t>QEMST-MN01</t>
  </si>
  <si>
    <t>QMNB--NN01</t>
  </si>
  <si>
    <t>QWN---MN01</t>
  </si>
  <si>
    <t>QMNF--NN01</t>
  </si>
  <si>
    <t>QAN---MN01</t>
  </si>
  <si>
    <t>QBSE--MN01</t>
  </si>
  <si>
    <t>QBSE--MN02</t>
  </si>
  <si>
    <t>QKN---MN01</t>
  </si>
  <si>
    <t>QMNM--ST03</t>
  </si>
  <si>
    <t>QMNL--NN01</t>
  </si>
  <si>
    <t>QDNO--MN01</t>
  </si>
  <si>
    <t>QEOS--MN01</t>
  </si>
  <si>
    <t>QEOBR-MN03</t>
  </si>
  <si>
    <t>QEOB--MN02</t>
  </si>
  <si>
    <t>QFO---MN01</t>
  </si>
  <si>
    <t>QRO---MN01</t>
  </si>
  <si>
    <t>QHOLD-MN01</t>
  </si>
  <si>
    <t>QBOR--MN01</t>
  </si>
  <si>
    <t>QHO---MN01</t>
  </si>
  <si>
    <t>QWP---MN01</t>
  </si>
  <si>
    <t>QDPI--MN01</t>
  </si>
  <si>
    <t>QTP---MN01</t>
  </si>
  <si>
    <t>QWPL--MN01</t>
  </si>
  <si>
    <t>QNRH--MN01</t>
  </si>
  <si>
    <t>QMRO--MN01</t>
  </si>
  <si>
    <t>QWR---MN01</t>
  </si>
  <si>
    <t>QWRS--MN03</t>
  </si>
  <si>
    <t>QAROG-MN01</t>
  </si>
  <si>
    <t>QSSH--MN01</t>
  </si>
  <si>
    <t>QBFHS-MN-A</t>
  </si>
  <si>
    <t>QMSMN-NN01</t>
  </si>
  <si>
    <t>QWS---MN01</t>
  </si>
  <si>
    <t>QAM---MN01</t>
  </si>
  <si>
    <t>QESIE-MN01</t>
  </si>
  <si>
    <t>QRSI--MN01</t>
  </si>
  <si>
    <t>QBSPE-MN01</t>
  </si>
  <si>
    <t>QLS---MN01</t>
  </si>
  <si>
    <t>QWSR--MN01</t>
  </si>
  <si>
    <t>QTSUN-MN02</t>
  </si>
  <si>
    <t>QTS---MN01</t>
  </si>
  <si>
    <t>QTS---MN02</t>
  </si>
  <si>
    <t>QTSZA-MN03</t>
  </si>
  <si>
    <t>QATMM-MN01</t>
  </si>
  <si>
    <t>QKT---MN01</t>
  </si>
  <si>
    <t>QTT---MN01</t>
  </si>
  <si>
    <t>QTU---MN01</t>
  </si>
  <si>
    <t>QWW---MN01</t>
  </si>
  <si>
    <t>QDWU--MN01</t>
  </si>
  <si>
    <t>QKWL--MN03</t>
  </si>
  <si>
    <t>QKW---MN01</t>
  </si>
  <si>
    <t>QKWO--MN04</t>
  </si>
  <si>
    <t>QNWH--MN01</t>
  </si>
  <si>
    <t>QNWR--MN02</t>
  </si>
  <si>
    <t>QDZW--MN01</t>
  </si>
  <si>
    <t>QDZW--MN02</t>
  </si>
  <si>
    <t>QMDT--MN03</t>
  </si>
  <si>
    <t>QMOF--MN01</t>
  </si>
  <si>
    <t>QMM---MN03</t>
  </si>
  <si>
    <t>QNPA--MN01</t>
  </si>
  <si>
    <t>QBGK--MN01</t>
  </si>
  <si>
    <t>QBMOA-MN01</t>
  </si>
  <si>
    <t>QBGA--MN01</t>
  </si>
  <si>
    <t>QHBS--MN02</t>
  </si>
  <si>
    <t>QWNT--MN01</t>
  </si>
  <si>
    <t>Netzkennzahlen</t>
  </si>
  <si>
    <t>Strukturmerkmale nach § 23c EnWG</t>
  </si>
  <si>
    <t>Stromkreislängen</t>
  </si>
  <si>
    <t>Kabel Mittelspannung</t>
  </si>
  <si>
    <t>Kabel Niederspannung</t>
  </si>
  <si>
    <t>1.195 km</t>
  </si>
  <si>
    <t>Installierte Leistung der Umspannebenen</t>
  </si>
  <si>
    <t>Umspannebene MS/NS</t>
  </si>
  <si>
    <t>Entnommene Jahresarbeit pro Netz- und Umspannebene</t>
  </si>
  <si>
    <t>Mittelspannungsebene</t>
  </si>
  <si>
    <t>Niederspannungsebene</t>
  </si>
  <si>
    <t>Anzahl der Entnahmestellen je Netz- und Umspannebene*</t>
  </si>
  <si>
    <t>Anzahl der Entnahmestellen</t>
  </si>
  <si>
    <t xml:space="preserve"> </t>
  </si>
  <si>
    <t>Entnahmestellen mit registrierender Leistungsmessung</t>
  </si>
  <si>
    <t>sonstige Entnahmestellen</t>
  </si>
  <si>
    <t>Namen des grundzuständigen Messstellenbetreibers</t>
  </si>
  <si>
    <t>DB Energie GmbH</t>
  </si>
  <si>
    <t>Ansprechpartner im Unternehmen für Netzzugangsfragen 50Hz-Netze</t>
  </si>
  <si>
    <t>828 km</t>
  </si>
  <si>
    <t>1.062,97 MVA</t>
  </si>
  <si>
    <t>166.530 MWh</t>
  </si>
  <si>
    <t>US MS/NS</t>
  </si>
  <si>
    <t>993 MWh</t>
  </si>
  <si>
    <t>504.689 MWh</t>
  </si>
  <si>
    <t>90 Stück</t>
  </si>
  <si>
    <t>46 Stück</t>
  </si>
  <si>
    <t>21.000 Stück</t>
  </si>
  <si>
    <t>1.691 Stück</t>
  </si>
  <si>
    <t>20.516 Stück</t>
  </si>
  <si>
    <t>https://www.dbenergie.de/dbenergie-de/netzbetreiber/50hznetz/Vertraege-50-Hz#10613934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</si>
</sst>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_-;\-* #,##0_-;_-* &quot;-&quot;??_-;_-@_-"/>
    <numFmt numFmtId="165" formatCode="_-* #,##0_-;\-* #,##0_-;_-* &quot;-&quot;??_-;_-@_-&quot; kWh&quot;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DB Office"/>
      <family val="2"/>
    </font>
    <font>
      <sz val="10"/>
      <color rgb="FFFF0000"/>
      <name val="DB Office"/>
      <family val="2"/>
    </font>
    <font>
      <sz val="10"/>
      <name val="DB Office"/>
      <family val="2"/>
    </font>
    <font>
      <sz val="11"/>
      <name val="Calibri"/>
      <family val="2"/>
      <scheme val="minor"/>
    </font>
    <font>
      <sz val="11"/>
      <color theme="1"/>
      <name val="DB Office"/>
      <family val="2"/>
    </font>
    <font>
      <b/>
      <sz val="10"/>
      <color rgb="FF000000"/>
      <name val="DB Office"/>
      <family val="2"/>
    </font>
    <font>
      <sz val="10"/>
      <color theme="1"/>
      <name val="DB Office"/>
      <family val="2"/>
    </font>
    <font>
      <sz val="10"/>
      <color rgb="FF000000"/>
      <name val="DB Office"/>
      <family val="2"/>
    </font>
    <font>
      <b/>
      <sz val="10"/>
      <color theme="4"/>
      <name val="DB Office"/>
      <family val="2"/>
    </font>
    <font>
      <strike/>
      <sz val="10"/>
      <color rgb="FF000000"/>
      <name val="DB Office"/>
      <family val="2"/>
    </font>
    <font>
      <b/>
      <sz val="10"/>
      <color rgb="FF7030A0"/>
      <name val="DB Office"/>
      <family val="2"/>
    </font>
    <font>
      <b/>
      <sz val="10"/>
      <color theme="1"/>
      <name val="DB Office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</cellStyleXfs>
  <cellXfs count="58">
    <xf numFmtId="0" fontId="0" fillId="0" borderId="0" xfId="0"/>
    <xf numFmtId="1" fontId="3" fillId="2" borderId="0" xfId="3" applyNumberFormat="1" applyFont="1" applyFill="1" applyAlignment="1">
      <alignment wrapText="1"/>
    </xf>
    <xf numFmtId="1" fontId="5" fillId="0" borderId="0" xfId="3" applyNumberFormat="1" applyFont="1"/>
    <xf numFmtId="1" fontId="5" fillId="0" borderId="0" xfId="0" applyNumberFormat="1" applyFont="1"/>
    <xf numFmtId="1" fontId="5" fillId="3" borderId="0" xfId="3" applyNumberFormat="1" applyFont="1" applyFill="1"/>
    <xf numFmtId="1" fontId="5" fillId="3" borderId="0" xfId="0" applyNumberFormat="1" applyFont="1" applyFill="1"/>
    <xf numFmtId="0" fontId="5" fillId="0" borderId="0" xfId="3" applyFont="1"/>
    <xf numFmtId="0" fontId="6" fillId="0" borderId="0" xfId="0" applyFont="1"/>
    <xf numFmtId="0" fontId="9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4" borderId="0" xfId="0" applyFont="1" applyFill="1" applyAlignment="1">
      <alignment vertical="center"/>
    </xf>
    <xf numFmtId="0" fontId="9" fillId="4" borderId="0" xfId="0" applyFont="1" applyFill="1"/>
    <xf numFmtId="44" fontId="9" fillId="0" borderId="0" xfId="2" applyFont="1"/>
    <xf numFmtId="0" fontId="8" fillId="6" borderId="1" xfId="0" applyFont="1" applyFill="1" applyBorder="1" applyAlignment="1">
      <alignment horizontal="left" vertical="center" wrapText="1" readingOrder="1"/>
    </xf>
    <xf numFmtId="0" fontId="10" fillId="6" borderId="1" xfId="0" applyFont="1" applyFill="1" applyBorder="1" applyAlignment="1">
      <alignment horizontal="left" vertical="center" wrapText="1" readingOrder="1"/>
    </xf>
    <xf numFmtId="0" fontId="10" fillId="6" borderId="1" xfId="0" applyFont="1" applyFill="1" applyBorder="1" applyAlignment="1">
      <alignment horizontal="center" wrapText="1" readingOrder="1"/>
    </xf>
    <xf numFmtId="164" fontId="10" fillId="6" borderId="1" xfId="1" applyNumberFormat="1" applyFont="1" applyFill="1" applyBorder="1" applyAlignment="1">
      <alignment horizontal="center" wrapText="1" readingOrder="1"/>
    </xf>
    <xf numFmtId="164" fontId="10" fillId="6" borderId="1" xfId="0" applyNumberFormat="1" applyFont="1" applyFill="1" applyBorder="1" applyAlignment="1">
      <alignment horizontal="center" wrapText="1" readingOrder="1"/>
    </xf>
    <xf numFmtId="165" fontId="10" fillId="6" borderId="1" xfId="0" applyNumberFormat="1" applyFont="1" applyFill="1" applyBorder="1" applyAlignment="1">
      <alignment horizontal="center" wrapText="1" readingOrder="1"/>
    </xf>
    <xf numFmtId="0" fontId="10" fillId="5" borderId="1" xfId="0" applyFont="1" applyFill="1" applyBorder="1" applyAlignment="1">
      <alignment horizontal="left" vertical="center" wrapText="1" readingOrder="1"/>
    </xf>
    <xf numFmtId="0" fontId="10" fillId="5" borderId="1" xfId="0" applyFont="1" applyFill="1" applyBorder="1" applyAlignment="1">
      <alignment horizontal="center" wrapText="1" readingOrder="1"/>
    </xf>
    <xf numFmtId="0" fontId="5" fillId="6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 vertical="center" wrapText="1" readingOrder="1"/>
    </xf>
    <xf numFmtId="0" fontId="10" fillId="0" borderId="1" xfId="0" applyFont="1" applyBorder="1" applyAlignment="1">
      <alignment horizontal="left" vertical="center" wrapText="1" readingOrder="1"/>
    </xf>
    <xf numFmtId="0" fontId="8" fillId="0" borderId="1" xfId="0" applyFont="1" applyBorder="1" applyAlignment="1">
      <alignment wrapText="1" readingOrder="1"/>
    </xf>
    <xf numFmtId="0" fontId="10" fillId="0" borderId="1" xfId="0" applyFont="1" applyBorder="1" applyAlignment="1">
      <alignment horizontal="center" wrapText="1" readingOrder="1"/>
    </xf>
    <xf numFmtId="0" fontId="9" fillId="6" borderId="1" xfId="0" applyFont="1" applyFill="1" applyBorder="1"/>
    <xf numFmtId="3" fontId="7" fillId="6" borderId="1" xfId="0" applyNumberFormat="1" applyFont="1" applyFill="1" applyBorder="1" applyAlignment="1">
      <alignment horizontal="right"/>
    </xf>
    <xf numFmtId="0" fontId="9" fillId="6" borderId="1" xfId="0" applyFont="1" applyFill="1" applyBorder="1" applyAlignment="1">
      <alignment horizontal="right"/>
    </xf>
    <xf numFmtId="0" fontId="8" fillId="0" borderId="1" xfId="0" applyFont="1" applyBorder="1" applyAlignment="1">
      <alignment horizontal="center" wrapText="1" readingOrder="1"/>
    </xf>
    <xf numFmtId="0" fontId="4" fillId="6" borderId="1" xfId="0" applyFont="1" applyFill="1" applyBorder="1" applyAlignment="1">
      <alignment horizontal="center" wrapText="1" readingOrder="1"/>
    </xf>
    <xf numFmtId="164" fontId="9" fillId="6" borderId="1" xfId="1" applyNumberFormat="1" applyFont="1" applyFill="1" applyBorder="1" applyAlignment="1">
      <alignment horizontal="center" wrapText="1" readingOrder="1"/>
    </xf>
    <xf numFmtId="164" fontId="9" fillId="6" borderId="1" xfId="0" applyNumberFormat="1" applyFont="1" applyFill="1" applyBorder="1" applyAlignment="1">
      <alignment horizontal="center" wrapText="1" readingOrder="1"/>
    </xf>
    <xf numFmtId="0" fontId="9" fillId="6" borderId="1" xfId="0" applyFont="1" applyFill="1" applyBorder="1" applyAlignment="1">
      <alignment horizontal="center" wrapText="1" readingOrder="1"/>
    </xf>
    <xf numFmtId="0" fontId="14" fillId="6" borderId="1" xfId="0" applyFont="1" applyFill="1" applyBorder="1" applyAlignment="1">
      <alignment horizontal="center" wrapText="1" readingOrder="1"/>
    </xf>
    <xf numFmtId="0" fontId="9" fillId="6" borderId="1" xfId="0" applyFont="1" applyFill="1" applyBorder="1" applyAlignment="1">
      <alignment horizontal="left" vertical="center" wrapText="1" readingOrder="1"/>
    </xf>
    <xf numFmtId="164" fontId="0" fillId="0" borderId="0" xfId="1" applyNumberFormat="1" applyFont="1"/>
    <xf numFmtId="0" fontId="0" fillId="0" borderId="4" xfId="0" applyBorder="1"/>
    <xf numFmtId="0" fontId="15" fillId="7" borderId="8" xfId="0" applyFont="1" applyFill="1" applyBorder="1"/>
    <xf numFmtId="0" fontId="0" fillId="7" borderId="9" xfId="0" applyFill="1" applyBorder="1"/>
    <xf numFmtId="0" fontId="0" fillId="8" borderId="10" xfId="0" applyFill="1" applyBorder="1"/>
    <xf numFmtId="0" fontId="16" fillId="7" borderId="11" xfId="0" applyFont="1" applyFill="1" applyBorder="1"/>
    <xf numFmtId="0" fontId="0" fillId="7" borderId="12" xfId="0" applyFill="1" applyBorder="1"/>
    <xf numFmtId="0" fontId="0" fillId="8" borderId="2" xfId="0" applyFill="1" applyBorder="1"/>
    <xf numFmtId="0" fontId="0" fillId="8" borderId="3" xfId="0" applyFill="1" applyBorder="1"/>
    <xf numFmtId="0" fontId="0" fillId="0" borderId="6" xfId="0" applyBorder="1"/>
    <xf numFmtId="0" fontId="0" fillId="8" borderId="2" xfId="0" applyFill="1" applyBorder="1" applyAlignment="1">
      <alignment vertical="top" wrapText="1"/>
    </xf>
    <xf numFmtId="0" fontId="0" fillId="8" borderId="11" xfId="0" applyFill="1" applyBorder="1"/>
    <xf numFmtId="0" fontId="0" fillId="8" borderId="12" xfId="0" applyFill="1" applyBorder="1"/>
    <xf numFmtId="0" fontId="0" fillId="8" borderId="10" xfId="0" applyFill="1" applyBorder="1" applyAlignment="1">
      <alignment wrapText="1"/>
    </xf>
    <xf numFmtId="0" fontId="0" fillId="0" borderId="0" xfId="0" applyFill="1"/>
    <xf numFmtId="0" fontId="0" fillId="0" borderId="5" xfId="0" applyFill="1" applyBorder="1"/>
    <xf numFmtId="0" fontId="0" fillId="0" borderId="7" xfId="0" applyFill="1" applyBorder="1"/>
    <xf numFmtId="0" fontId="0" fillId="0" borderId="3" xfId="0" applyFill="1" applyBorder="1"/>
    <xf numFmtId="0" fontId="0" fillId="0" borderId="13" xfId="0" applyBorder="1"/>
    <xf numFmtId="164" fontId="0" fillId="0" borderId="7" xfId="1" applyNumberFormat="1" applyFont="1" applyFill="1" applyBorder="1"/>
    <xf numFmtId="0" fontId="0" fillId="0" borderId="14" xfId="0" applyFill="1" applyBorder="1"/>
  </cellXfs>
  <cellStyles count="4">
    <cellStyle name="Komma" xfId="1" builtinId="3"/>
    <cellStyle name="Standard" xfId="0" builtinId="0"/>
    <cellStyle name="Standard 2" xfId="3" xr:uid="{F2632968-AC7B-46B8-B5E2-00C268857D72}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EF19F2-D2A9-41C6-B5DF-FE7C21EEF77F}">
  <dimension ref="A1:D42"/>
  <sheetViews>
    <sheetView topLeftCell="A22" zoomScale="120" zoomScaleNormal="120" workbookViewId="0">
      <selection sqref="A1:D19"/>
    </sheetView>
  </sheetViews>
  <sheetFormatPr baseColWidth="10" defaultColWidth="11.453125" defaultRowHeight="12.5" x14ac:dyDescent="0.25"/>
  <cols>
    <col min="1" max="1" width="86.26953125" style="8" customWidth="1"/>
    <col min="2" max="2" width="33.453125" style="8" customWidth="1"/>
    <col min="3" max="3" width="29.7265625" style="8" customWidth="1"/>
    <col min="4" max="4" width="60.26953125" style="8" customWidth="1"/>
    <col min="5" max="16384" width="11.453125" style="8"/>
  </cols>
  <sheetData>
    <row r="1" spans="1:4" ht="25" x14ac:dyDescent="0.25">
      <c r="A1" s="14" t="s">
        <v>0</v>
      </c>
      <c r="B1" s="35" t="s">
        <v>1</v>
      </c>
      <c r="C1" s="35" t="s">
        <v>2</v>
      </c>
      <c r="D1" s="35">
        <v>0.23899999999999999</v>
      </c>
    </row>
    <row r="2" spans="1:4" ht="25" x14ac:dyDescent="0.25">
      <c r="A2" s="15" t="s">
        <v>3</v>
      </c>
      <c r="B2" s="31"/>
      <c r="C2" s="16"/>
      <c r="D2" s="16" t="s">
        <v>4</v>
      </c>
    </row>
    <row r="3" spans="1:4" x14ac:dyDescent="0.25">
      <c r="A3" s="15" t="s">
        <v>5</v>
      </c>
      <c r="B3" s="32">
        <v>828</v>
      </c>
      <c r="C3" s="33">
        <f>B3*D23</f>
        <v>789.78461538461545</v>
      </c>
      <c r="D3" s="16" t="s">
        <v>4</v>
      </c>
    </row>
    <row r="4" spans="1:4" x14ac:dyDescent="0.25">
      <c r="A4" s="15" t="s">
        <v>6</v>
      </c>
      <c r="B4" s="32">
        <v>5000</v>
      </c>
      <c r="C4" s="33">
        <f>B4*$D$1</f>
        <v>1195</v>
      </c>
      <c r="D4" s="16" t="s">
        <v>4</v>
      </c>
    </row>
    <row r="5" spans="1:4" x14ac:dyDescent="0.25">
      <c r="A5" s="15" t="s">
        <v>7</v>
      </c>
      <c r="B5" s="32">
        <v>964.51499999999999</v>
      </c>
      <c r="C5" s="33">
        <f>B5*D23</f>
        <v>919.99892307692312</v>
      </c>
      <c r="D5" s="16" t="s">
        <v>4</v>
      </c>
    </row>
    <row r="6" spans="1:4" x14ac:dyDescent="0.25">
      <c r="A6" s="15" t="s">
        <v>8</v>
      </c>
      <c r="B6" s="16"/>
      <c r="C6" s="16"/>
      <c r="D6" s="16" t="s">
        <v>4</v>
      </c>
    </row>
    <row r="7" spans="1:4" x14ac:dyDescent="0.25">
      <c r="A7" s="15" t="s">
        <v>9</v>
      </c>
      <c r="B7" s="16"/>
      <c r="C7" s="19">
        <v>195869828</v>
      </c>
      <c r="D7" s="16" t="s">
        <v>4</v>
      </c>
    </row>
    <row r="8" spans="1:4" x14ac:dyDescent="0.25">
      <c r="A8" s="15" t="s">
        <v>10</v>
      </c>
      <c r="B8" s="16"/>
      <c r="C8" s="18">
        <v>420196805</v>
      </c>
      <c r="D8" s="16" t="s">
        <v>4</v>
      </c>
    </row>
    <row r="9" spans="1:4" x14ac:dyDescent="0.25">
      <c r="A9" s="15" t="s">
        <v>11</v>
      </c>
      <c r="B9" s="17"/>
      <c r="C9" s="18"/>
      <c r="D9" s="16" t="s">
        <v>4</v>
      </c>
    </row>
    <row r="10" spans="1:4" x14ac:dyDescent="0.25">
      <c r="A10" s="15" t="s">
        <v>9</v>
      </c>
      <c r="B10" s="17"/>
      <c r="C10" s="18">
        <v>59</v>
      </c>
      <c r="D10" s="16" t="s">
        <v>4</v>
      </c>
    </row>
    <row r="11" spans="1:4" x14ac:dyDescent="0.25">
      <c r="A11" s="15" t="s">
        <v>10</v>
      </c>
      <c r="B11" s="17"/>
      <c r="C11" s="18">
        <v>13975</v>
      </c>
      <c r="D11" s="16" t="s">
        <v>4</v>
      </c>
    </row>
    <row r="12" spans="1:4" x14ac:dyDescent="0.25">
      <c r="A12" s="20" t="s">
        <v>12</v>
      </c>
      <c r="B12" s="21"/>
      <c r="C12" s="21"/>
      <c r="D12" s="21" t="s">
        <v>13</v>
      </c>
    </row>
    <row r="13" spans="1:4" x14ac:dyDescent="0.25">
      <c r="A13" s="20" t="s">
        <v>14</v>
      </c>
      <c r="B13" s="21"/>
      <c r="C13" s="21"/>
      <c r="D13" s="21" t="s">
        <v>13</v>
      </c>
    </row>
    <row r="14" spans="1:4" x14ac:dyDescent="0.25">
      <c r="A14" s="20" t="s">
        <v>15</v>
      </c>
      <c r="B14" s="21"/>
      <c r="C14" s="21"/>
      <c r="D14" s="21" t="s">
        <v>13</v>
      </c>
    </row>
    <row r="15" spans="1:4" ht="25" x14ac:dyDescent="0.25">
      <c r="A15" s="15" t="s">
        <v>16</v>
      </c>
      <c r="B15" s="16"/>
      <c r="C15" s="16"/>
      <c r="D15" s="16"/>
    </row>
    <row r="16" spans="1:4" x14ac:dyDescent="0.25">
      <c r="A16" s="15" t="s">
        <v>17</v>
      </c>
      <c r="B16" s="16"/>
      <c r="C16" s="17">
        <v>1073</v>
      </c>
      <c r="D16" s="16" t="s">
        <v>4</v>
      </c>
    </row>
    <row r="17" spans="1:4" x14ac:dyDescent="0.25">
      <c r="A17" s="15" t="s">
        <v>18</v>
      </c>
      <c r="B17" s="16"/>
      <c r="C17" s="17">
        <v>12961</v>
      </c>
      <c r="D17" s="16" t="s">
        <v>4</v>
      </c>
    </row>
    <row r="18" spans="1:4" x14ac:dyDescent="0.25">
      <c r="A18" s="36" t="s">
        <v>19</v>
      </c>
      <c r="B18" s="16"/>
      <c r="C18" s="16" t="s">
        <v>20</v>
      </c>
      <c r="D18" s="22"/>
    </row>
    <row r="19" spans="1:4" x14ac:dyDescent="0.25">
      <c r="A19" s="36" t="s">
        <v>21</v>
      </c>
      <c r="B19" s="16"/>
      <c r="C19" s="34" t="s">
        <v>22</v>
      </c>
      <c r="D19" s="22"/>
    </row>
    <row r="23" spans="1:4" x14ac:dyDescent="0.25">
      <c r="A23" s="8" t="s">
        <v>23</v>
      </c>
      <c r="B23" s="8">
        <v>195</v>
      </c>
      <c r="C23" s="8">
        <v>186</v>
      </c>
      <c r="D23" s="8">
        <f>C23/B23</f>
        <v>0.9538461538461539</v>
      </c>
    </row>
    <row r="24" spans="1:4" x14ac:dyDescent="0.25">
      <c r="A24" s="9" t="s">
        <v>24</v>
      </c>
      <c r="B24" s="10" t="s">
        <v>25</v>
      </c>
    </row>
    <row r="25" spans="1:4" x14ac:dyDescent="0.25">
      <c r="A25" s="9" t="s">
        <v>26</v>
      </c>
      <c r="B25" s="10" t="s">
        <v>27</v>
      </c>
    </row>
    <row r="26" spans="1:4" x14ac:dyDescent="0.25">
      <c r="A26" s="9" t="s">
        <v>28</v>
      </c>
      <c r="B26" s="10" t="s">
        <v>29</v>
      </c>
    </row>
    <row r="27" spans="1:4" x14ac:dyDescent="0.25">
      <c r="A27" s="9" t="s">
        <v>30</v>
      </c>
      <c r="B27" s="10" t="s">
        <v>31</v>
      </c>
    </row>
    <row r="28" spans="1:4" x14ac:dyDescent="0.25">
      <c r="A28" s="11" t="s">
        <v>32</v>
      </c>
      <c r="B28" s="12">
        <v>3883</v>
      </c>
    </row>
    <row r="31" spans="1:4" ht="25" x14ac:dyDescent="0.25">
      <c r="A31" s="23" t="s">
        <v>33</v>
      </c>
      <c r="B31" s="30" t="s">
        <v>1</v>
      </c>
      <c r="C31" s="30" t="s">
        <v>2</v>
      </c>
      <c r="D31" s="30">
        <v>0.23899999999999999</v>
      </c>
    </row>
    <row r="32" spans="1:4" ht="25" x14ac:dyDescent="0.25">
      <c r="A32" s="24" t="s">
        <v>34</v>
      </c>
      <c r="B32" s="25"/>
      <c r="C32" s="26" t="s">
        <v>35</v>
      </c>
      <c r="D32" s="26" t="s">
        <v>36</v>
      </c>
    </row>
    <row r="33" spans="1:4" x14ac:dyDescent="0.25">
      <c r="A33" s="24" t="s">
        <v>37</v>
      </c>
      <c r="B33" s="26"/>
      <c r="C33" s="26" t="s">
        <v>35</v>
      </c>
      <c r="D33" s="26" t="s">
        <v>36</v>
      </c>
    </row>
    <row r="34" spans="1:4" x14ac:dyDescent="0.25">
      <c r="A34" s="24" t="s">
        <v>38</v>
      </c>
      <c r="B34" s="26"/>
      <c r="C34" s="26" t="s">
        <v>35</v>
      </c>
      <c r="D34" s="26" t="s">
        <v>36</v>
      </c>
    </row>
    <row r="35" spans="1:4" ht="25" x14ac:dyDescent="0.25">
      <c r="A35" s="24" t="s">
        <v>39</v>
      </c>
      <c r="B35" s="26"/>
      <c r="C35" s="26" t="s">
        <v>35</v>
      </c>
      <c r="D35" s="26" t="s">
        <v>36</v>
      </c>
    </row>
    <row r="36" spans="1:4" x14ac:dyDescent="0.25">
      <c r="A36" s="24" t="s">
        <v>40</v>
      </c>
      <c r="B36" s="26"/>
      <c r="C36" s="26" t="s">
        <v>35</v>
      </c>
      <c r="D36" s="26" t="s">
        <v>36</v>
      </c>
    </row>
    <row r="37" spans="1:4" ht="25" x14ac:dyDescent="0.25">
      <c r="A37" s="24" t="s">
        <v>41</v>
      </c>
      <c r="B37" s="26"/>
      <c r="C37" s="26" t="s">
        <v>35</v>
      </c>
      <c r="D37" s="26" t="s">
        <v>36</v>
      </c>
    </row>
    <row r="38" spans="1:4" ht="25" x14ac:dyDescent="0.25">
      <c r="A38" s="15" t="s">
        <v>42</v>
      </c>
      <c r="B38" s="16"/>
      <c r="C38" s="27"/>
      <c r="D38" s="16" t="s">
        <v>4</v>
      </c>
    </row>
    <row r="39" spans="1:4" ht="14" x14ac:dyDescent="0.3">
      <c r="A39" s="27" t="s">
        <v>43</v>
      </c>
      <c r="B39" s="28">
        <v>45833374</v>
      </c>
      <c r="C39" s="16"/>
      <c r="D39" s="16" t="s">
        <v>4</v>
      </c>
    </row>
    <row r="40" spans="1:4" x14ac:dyDescent="0.25">
      <c r="A40" s="27" t="s">
        <v>44</v>
      </c>
      <c r="B40" s="29" t="s">
        <v>45</v>
      </c>
      <c r="C40" s="27"/>
      <c r="D40" s="16" t="s">
        <v>4</v>
      </c>
    </row>
    <row r="42" spans="1:4" x14ac:dyDescent="0.25">
      <c r="C42" s="13">
        <v>100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2C722-B7FB-42AE-91FC-A43F0EDD7F70}">
  <dimension ref="A1:A187"/>
  <sheetViews>
    <sheetView workbookViewId="0">
      <selection sqref="A1:A1048576"/>
    </sheetView>
  </sheetViews>
  <sheetFormatPr baseColWidth="10" defaultColWidth="11.453125" defaultRowHeight="14.5" x14ac:dyDescent="0.35"/>
  <cols>
    <col min="1" max="1" width="19.26953125" bestFit="1" customWidth="1"/>
  </cols>
  <sheetData>
    <row r="1" spans="1:1" x14ac:dyDescent="0.35">
      <c r="A1" s="1" t="s">
        <v>46</v>
      </c>
    </row>
    <row r="2" spans="1:1" x14ac:dyDescent="0.35">
      <c r="A2" s="2" t="s">
        <v>47</v>
      </c>
    </row>
    <row r="3" spans="1:1" x14ac:dyDescent="0.35">
      <c r="A3" s="2" t="s">
        <v>48</v>
      </c>
    </row>
    <row r="4" spans="1:1" x14ac:dyDescent="0.35">
      <c r="A4" s="4" t="s">
        <v>49</v>
      </c>
    </row>
    <row r="5" spans="1:1" x14ac:dyDescent="0.35">
      <c r="A5" s="5" t="s">
        <v>50</v>
      </c>
    </row>
    <row r="6" spans="1:1" x14ac:dyDescent="0.35">
      <c r="A6" s="6" t="s">
        <v>51</v>
      </c>
    </row>
    <row r="7" spans="1:1" x14ac:dyDescent="0.35">
      <c r="A7" s="2" t="s">
        <v>52</v>
      </c>
    </row>
    <row r="8" spans="1:1" x14ac:dyDescent="0.35">
      <c r="A8" s="2" t="s">
        <v>53</v>
      </c>
    </row>
    <row r="9" spans="1:1" x14ac:dyDescent="0.35">
      <c r="A9" s="2" t="s">
        <v>54</v>
      </c>
    </row>
    <row r="10" spans="1:1" x14ac:dyDescent="0.35">
      <c r="A10" s="3" t="s">
        <v>55</v>
      </c>
    </row>
    <row r="11" spans="1:1" x14ac:dyDescent="0.35">
      <c r="A11" s="3" t="s">
        <v>56</v>
      </c>
    </row>
    <row r="12" spans="1:1" x14ac:dyDescent="0.35">
      <c r="A12" s="3" t="s">
        <v>57</v>
      </c>
    </row>
    <row r="13" spans="1:1" x14ac:dyDescent="0.35">
      <c r="A13" s="3" t="s">
        <v>58</v>
      </c>
    </row>
    <row r="14" spans="1:1" x14ac:dyDescent="0.35">
      <c r="A14" s="5" t="s">
        <v>59</v>
      </c>
    </row>
    <row r="15" spans="1:1" x14ac:dyDescent="0.35">
      <c r="A15" s="3" t="s">
        <v>60</v>
      </c>
    </row>
    <row r="16" spans="1:1" x14ac:dyDescent="0.35">
      <c r="A16" s="3" t="s">
        <v>61</v>
      </c>
    </row>
    <row r="17" spans="1:1" x14ac:dyDescent="0.35">
      <c r="A17" s="3" t="s">
        <v>62</v>
      </c>
    </row>
    <row r="18" spans="1:1" x14ac:dyDescent="0.35">
      <c r="A18" s="3" t="s">
        <v>63</v>
      </c>
    </row>
    <row r="19" spans="1:1" x14ac:dyDescent="0.35">
      <c r="A19" s="3" t="s">
        <v>64</v>
      </c>
    </row>
    <row r="20" spans="1:1" x14ac:dyDescent="0.35">
      <c r="A20" s="3" t="s">
        <v>65</v>
      </c>
    </row>
    <row r="21" spans="1:1" x14ac:dyDescent="0.35">
      <c r="A21" s="3" t="s">
        <v>66</v>
      </c>
    </row>
    <row r="22" spans="1:1" x14ac:dyDescent="0.35">
      <c r="A22" s="3" t="s">
        <v>67</v>
      </c>
    </row>
    <row r="23" spans="1:1" x14ac:dyDescent="0.35">
      <c r="A23" s="3" t="s">
        <v>68</v>
      </c>
    </row>
    <row r="24" spans="1:1" x14ac:dyDescent="0.35">
      <c r="A24" s="3" t="s">
        <v>69</v>
      </c>
    </row>
    <row r="25" spans="1:1" x14ac:dyDescent="0.35">
      <c r="A25" s="3" t="s">
        <v>70</v>
      </c>
    </row>
    <row r="26" spans="1:1" x14ac:dyDescent="0.35">
      <c r="A26" s="3" t="s">
        <v>71</v>
      </c>
    </row>
    <row r="27" spans="1:1" x14ac:dyDescent="0.35">
      <c r="A27" s="3" t="s">
        <v>72</v>
      </c>
    </row>
    <row r="28" spans="1:1" x14ac:dyDescent="0.35">
      <c r="A28" s="3" t="s">
        <v>73</v>
      </c>
    </row>
    <row r="29" spans="1:1" x14ac:dyDescent="0.35">
      <c r="A29" s="2" t="s">
        <v>74</v>
      </c>
    </row>
    <row r="30" spans="1:1" x14ac:dyDescent="0.35">
      <c r="A30" s="2" t="s">
        <v>75</v>
      </c>
    </row>
    <row r="31" spans="1:1" x14ac:dyDescent="0.35">
      <c r="A31" s="2" t="s">
        <v>76</v>
      </c>
    </row>
    <row r="32" spans="1:1" x14ac:dyDescent="0.35">
      <c r="A32" s="6" t="s">
        <v>77</v>
      </c>
    </row>
    <row r="33" spans="1:1" x14ac:dyDescent="0.35">
      <c r="A33" s="2" t="s">
        <v>78</v>
      </c>
    </row>
    <row r="34" spans="1:1" x14ac:dyDescent="0.35">
      <c r="A34" s="3" t="s">
        <v>79</v>
      </c>
    </row>
    <row r="35" spans="1:1" x14ac:dyDescent="0.35">
      <c r="A35" s="2" t="s">
        <v>80</v>
      </c>
    </row>
    <row r="36" spans="1:1" x14ac:dyDescent="0.35">
      <c r="A36" s="2" t="s">
        <v>81</v>
      </c>
    </row>
    <row r="37" spans="1:1" x14ac:dyDescent="0.35">
      <c r="A37" s="2" t="s">
        <v>82</v>
      </c>
    </row>
    <row r="38" spans="1:1" x14ac:dyDescent="0.35">
      <c r="A38" s="2" t="s">
        <v>83</v>
      </c>
    </row>
    <row r="39" spans="1:1" x14ac:dyDescent="0.35">
      <c r="A39" s="2" t="s">
        <v>84</v>
      </c>
    </row>
    <row r="40" spans="1:1" x14ac:dyDescent="0.35">
      <c r="A40" s="2" t="s">
        <v>85</v>
      </c>
    </row>
    <row r="41" spans="1:1" x14ac:dyDescent="0.35">
      <c r="A41" s="2" t="s">
        <v>86</v>
      </c>
    </row>
    <row r="42" spans="1:1" x14ac:dyDescent="0.35">
      <c r="A42" s="3" t="s">
        <v>87</v>
      </c>
    </row>
    <row r="43" spans="1:1" x14ac:dyDescent="0.35">
      <c r="A43" s="6" t="s">
        <v>88</v>
      </c>
    </row>
    <row r="44" spans="1:1" x14ac:dyDescent="0.35">
      <c r="A44" s="6" t="s">
        <v>89</v>
      </c>
    </row>
    <row r="45" spans="1:1" x14ac:dyDescent="0.35">
      <c r="A45" s="6" t="s">
        <v>90</v>
      </c>
    </row>
    <row r="46" spans="1:1" x14ac:dyDescent="0.35">
      <c r="A46" s="6" t="s">
        <v>91</v>
      </c>
    </row>
    <row r="47" spans="1:1" x14ac:dyDescent="0.35">
      <c r="A47" s="2" t="s">
        <v>92</v>
      </c>
    </row>
    <row r="48" spans="1:1" x14ac:dyDescent="0.35">
      <c r="A48" s="2" t="s">
        <v>93</v>
      </c>
    </row>
    <row r="49" spans="1:1" x14ac:dyDescent="0.35">
      <c r="A49" s="6" t="s">
        <v>94</v>
      </c>
    </row>
    <row r="50" spans="1:1" x14ac:dyDescent="0.35">
      <c r="A50" s="2" t="s">
        <v>95</v>
      </c>
    </row>
    <row r="51" spans="1:1" x14ac:dyDescent="0.35">
      <c r="A51" s="2" t="s">
        <v>96</v>
      </c>
    </row>
    <row r="52" spans="1:1" x14ac:dyDescent="0.35">
      <c r="A52" s="3" t="s">
        <v>97</v>
      </c>
    </row>
    <row r="53" spans="1:1" x14ac:dyDescent="0.35">
      <c r="A53" s="2" t="s">
        <v>98</v>
      </c>
    </row>
    <row r="54" spans="1:1" x14ac:dyDescent="0.35">
      <c r="A54" s="2" t="s">
        <v>99</v>
      </c>
    </row>
    <row r="55" spans="1:1" x14ac:dyDescent="0.35">
      <c r="A55" s="2" t="s">
        <v>100</v>
      </c>
    </row>
    <row r="56" spans="1:1" x14ac:dyDescent="0.35">
      <c r="A56" s="2" t="s">
        <v>101</v>
      </c>
    </row>
    <row r="57" spans="1:1" x14ac:dyDescent="0.35">
      <c r="A57" s="3" t="s">
        <v>102</v>
      </c>
    </row>
    <row r="58" spans="1:1" x14ac:dyDescent="0.35">
      <c r="A58" s="3" t="s">
        <v>103</v>
      </c>
    </row>
    <row r="59" spans="1:1" x14ac:dyDescent="0.35">
      <c r="A59" s="2" t="s">
        <v>104</v>
      </c>
    </row>
    <row r="60" spans="1:1" x14ac:dyDescent="0.35">
      <c r="A60" s="2" t="s">
        <v>105</v>
      </c>
    </row>
    <row r="61" spans="1:1" x14ac:dyDescent="0.35">
      <c r="A61" s="6" t="s">
        <v>106</v>
      </c>
    </row>
    <row r="62" spans="1:1" x14ac:dyDescent="0.35">
      <c r="A62" s="3" t="s">
        <v>107</v>
      </c>
    </row>
    <row r="63" spans="1:1" x14ac:dyDescent="0.35">
      <c r="A63" s="6" t="s">
        <v>108</v>
      </c>
    </row>
    <row r="64" spans="1:1" x14ac:dyDescent="0.35">
      <c r="A64" s="3" t="s">
        <v>109</v>
      </c>
    </row>
    <row r="65" spans="1:1" x14ac:dyDescent="0.35">
      <c r="A65" s="2" t="s">
        <v>110</v>
      </c>
    </row>
    <row r="66" spans="1:1" x14ac:dyDescent="0.35">
      <c r="A66" s="2" t="s">
        <v>111</v>
      </c>
    </row>
    <row r="67" spans="1:1" x14ac:dyDescent="0.35">
      <c r="A67" s="3" t="s">
        <v>112</v>
      </c>
    </row>
    <row r="68" spans="1:1" x14ac:dyDescent="0.35">
      <c r="A68" s="2" t="s">
        <v>113</v>
      </c>
    </row>
    <row r="69" spans="1:1" x14ac:dyDescent="0.35">
      <c r="A69" s="3" t="s">
        <v>114</v>
      </c>
    </row>
    <row r="70" spans="1:1" x14ac:dyDescent="0.35">
      <c r="A70" s="3" t="s">
        <v>115</v>
      </c>
    </row>
    <row r="71" spans="1:1" x14ac:dyDescent="0.35">
      <c r="A71" s="3" t="s">
        <v>116</v>
      </c>
    </row>
    <row r="72" spans="1:1" x14ac:dyDescent="0.35">
      <c r="A72" s="2" t="s">
        <v>117</v>
      </c>
    </row>
    <row r="73" spans="1:1" x14ac:dyDescent="0.35">
      <c r="A73" s="2" t="s">
        <v>118</v>
      </c>
    </row>
    <row r="74" spans="1:1" x14ac:dyDescent="0.35">
      <c r="A74" s="2" t="s">
        <v>119</v>
      </c>
    </row>
    <row r="75" spans="1:1" x14ac:dyDescent="0.35">
      <c r="A75" s="2" t="s">
        <v>120</v>
      </c>
    </row>
    <row r="76" spans="1:1" x14ac:dyDescent="0.35">
      <c r="A76" s="2" t="s">
        <v>121</v>
      </c>
    </row>
    <row r="77" spans="1:1" x14ac:dyDescent="0.35">
      <c r="A77" s="2" t="s">
        <v>122</v>
      </c>
    </row>
    <row r="78" spans="1:1" x14ac:dyDescent="0.35">
      <c r="A78" s="2" t="s">
        <v>123</v>
      </c>
    </row>
    <row r="79" spans="1:1" x14ac:dyDescent="0.35">
      <c r="A79" s="2" t="s">
        <v>124</v>
      </c>
    </row>
    <row r="80" spans="1:1" x14ac:dyDescent="0.35">
      <c r="A80" s="3" t="s">
        <v>125</v>
      </c>
    </row>
    <row r="81" spans="1:1" x14ac:dyDescent="0.35">
      <c r="A81" s="2" t="s">
        <v>126</v>
      </c>
    </row>
    <row r="82" spans="1:1" x14ac:dyDescent="0.35">
      <c r="A82" s="2" t="s">
        <v>127</v>
      </c>
    </row>
    <row r="83" spans="1:1" x14ac:dyDescent="0.35">
      <c r="A83" s="2" t="s">
        <v>128</v>
      </c>
    </row>
    <row r="84" spans="1:1" x14ac:dyDescent="0.35">
      <c r="A84" s="3" t="s">
        <v>129</v>
      </c>
    </row>
    <row r="85" spans="1:1" x14ac:dyDescent="0.35">
      <c r="A85" s="6" t="s">
        <v>130</v>
      </c>
    </row>
    <row r="86" spans="1:1" x14ac:dyDescent="0.35">
      <c r="A86" s="3" t="s">
        <v>131</v>
      </c>
    </row>
    <row r="87" spans="1:1" x14ac:dyDescent="0.35">
      <c r="A87" s="2" t="s">
        <v>132</v>
      </c>
    </row>
    <row r="88" spans="1:1" x14ac:dyDescent="0.35">
      <c r="A88" s="3" t="s">
        <v>133</v>
      </c>
    </row>
    <row r="89" spans="1:1" x14ac:dyDescent="0.35">
      <c r="A89" s="3" t="s">
        <v>134</v>
      </c>
    </row>
    <row r="90" spans="1:1" x14ac:dyDescent="0.35">
      <c r="A90" s="2" t="s">
        <v>135</v>
      </c>
    </row>
    <row r="91" spans="1:1" x14ac:dyDescent="0.35">
      <c r="A91" s="3" t="s">
        <v>136</v>
      </c>
    </row>
    <row r="92" spans="1:1" x14ac:dyDescent="0.35">
      <c r="A92" s="3" t="s">
        <v>137</v>
      </c>
    </row>
    <row r="93" spans="1:1" x14ac:dyDescent="0.35">
      <c r="A93" s="2" t="s">
        <v>138</v>
      </c>
    </row>
    <row r="94" spans="1:1" x14ac:dyDescent="0.35">
      <c r="A94" s="3" t="s">
        <v>139</v>
      </c>
    </row>
    <row r="95" spans="1:1" x14ac:dyDescent="0.35">
      <c r="A95" s="3" t="s">
        <v>140</v>
      </c>
    </row>
    <row r="96" spans="1:1" x14ac:dyDescent="0.35">
      <c r="A96" s="2" t="s">
        <v>141</v>
      </c>
    </row>
    <row r="97" spans="1:1" x14ac:dyDescent="0.35">
      <c r="A97" s="3" t="s">
        <v>142</v>
      </c>
    </row>
    <row r="98" spans="1:1" x14ac:dyDescent="0.35">
      <c r="A98" s="2" t="s">
        <v>143</v>
      </c>
    </row>
    <row r="99" spans="1:1" x14ac:dyDescent="0.35">
      <c r="A99" s="3" t="s">
        <v>144</v>
      </c>
    </row>
    <row r="100" spans="1:1" x14ac:dyDescent="0.35">
      <c r="A100" s="2" t="s">
        <v>145</v>
      </c>
    </row>
    <row r="101" spans="1:1" x14ac:dyDescent="0.35">
      <c r="A101" s="3" t="s">
        <v>146</v>
      </c>
    </row>
    <row r="102" spans="1:1" x14ac:dyDescent="0.35">
      <c r="A102" s="3" t="s">
        <v>147</v>
      </c>
    </row>
    <row r="103" spans="1:1" x14ac:dyDescent="0.35">
      <c r="A103" s="3" t="s">
        <v>148</v>
      </c>
    </row>
    <row r="104" spans="1:1" x14ac:dyDescent="0.35">
      <c r="A104" s="2" t="s">
        <v>149</v>
      </c>
    </row>
    <row r="105" spans="1:1" x14ac:dyDescent="0.35">
      <c r="A105" s="2" t="s">
        <v>150</v>
      </c>
    </row>
    <row r="106" spans="1:1" x14ac:dyDescent="0.35">
      <c r="A106" s="3" t="s">
        <v>151</v>
      </c>
    </row>
    <row r="107" spans="1:1" x14ac:dyDescent="0.35">
      <c r="A107" s="3" t="s">
        <v>152</v>
      </c>
    </row>
    <row r="108" spans="1:1" x14ac:dyDescent="0.35">
      <c r="A108" s="3" t="s">
        <v>153</v>
      </c>
    </row>
    <row r="109" spans="1:1" x14ac:dyDescent="0.35">
      <c r="A109" s="3" t="s">
        <v>154</v>
      </c>
    </row>
    <row r="110" spans="1:1" x14ac:dyDescent="0.35">
      <c r="A110" s="2" t="s">
        <v>155</v>
      </c>
    </row>
    <row r="111" spans="1:1" x14ac:dyDescent="0.35">
      <c r="A111" s="3" t="s">
        <v>156</v>
      </c>
    </row>
    <row r="112" spans="1:1" x14ac:dyDescent="0.35">
      <c r="A112" s="2" t="s">
        <v>157</v>
      </c>
    </row>
    <row r="113" spans="1:1" x14ac:dyDescent="0.35">
      <c r="A113" s="3" t="s">
        <v>158</v>
      </c>
    </row>
    <row r="114" spans="1:1" x14ac:dyDescent="0.35">
      <c r="A114" s="3" t="s">
        <v>159</v>
      </c>
    </row>
    <row r="115" spans="1:1" x14ac:dyDescent="0.35">
      <c r="A115" s="3" t="s">
        <v>160</v>
      </c>
    </row>
    <row r="116" spans="1:1" x14ac:dyDescent="0.35">
      <c r="A116" s="6" t="s">
        <v>161</v>
      </c>
    </row>
    <row r="117" spans="1:1" x14ac:dyDescent="0.35">
      <c r="A117" s="3" t="s">
        <v>162</v>
      </c>
    </row>
    <row r="118" spans="1:1" x14ac:dyDescent="0.35">
      <c r="A118" s="7" t="s">
        <v>163</v>
      </c>
    </row>
    <row r="119" spans="1:1" x14ac:dyDescent="0.35">
      <c r="A119" s="2" t="s">
        <v>164</v>
      </c>
    </row>
    <row r="120" spans="1:1" x14ac:dyDescent="0.35">
      <c r="A120" s="2" t="s">
        <v>165</v>
      </c>
    </row>
    <row r="121" spans="1:1" x14ac:dyDescent="0.35">
      <c r="A121" s="2" t="s">
        <v>166</v>
      </c>
    </row>
    <row r="122" spans="1:1" x14ac:dyDescent="0.35">
      <c r="A122" s="2" t="s">
        <v>167</v>
      </c>
    </row>
    <row r="123" spans="1:1" x14ac:dyDescent="0.35">
      <c r="A123" s="2" t="s">
        <v>168</v>
      </c>
    </row>
    <row r="124" spans="1:1" x14ac:dyDescent="0.35">
      <c r="A124" s="3" t="s">
        <v>169</v>
      </c>
    </row>
    <row r="125" spans="1:1" x14ac:dyDescent="0.35">
      <c r="A125" s="6" t="s">
        <v>170</v>
      </c>
    </row>
    <row r="126" spans="1:1" x14ac:dyDescent="0.35">
      <c r="A126" s="3" t="s">
        <v>171</v>
      </c>
    </row>
    <row r="127" spans="1:1" x14ac:dyDescent="0.35">
      <c r="A127" s="3" t="s">
        <v>172</v>
      </c>
    </row>
    <row r="128" spans="1:1" x14ac:dyDescent="0.35">
      <c r="A128" s="3" t="s">
        <v>173</v>
      </c>
    </row>
    <row r="129" spans="1:1" x14ac:dyDescent="0.35">
      <c r="A129" s="3" t="s">
        <v>174</v>
      </c>
    </row>
    <row r="130" spans="1:1" x14ac:dyDescent="0.35">
      <c r="A130" s="3" t="s">
        <v>175</v>
      </c>
    </row>
    <row r="131" spans="1:1" x14ac:dyDescent="0.35">
      <c r="A131" s="2" t="s">
        <v>176</v>
      </c>
    </row>
    <row r="132" spans="1:1" x14ac:dyDescent="0.35">
      <c r="A132" s="2" t="s">
        <v>177</v>
      </c>
    </row>
    <row r="133" spans="1:1" x14ac:dyDescent="0.35">
      <c r="A133" s="2" t="s">
        <v>178</v>
      </c>
    </row>
    <row r="134" spans="1:1" x14ac:dyDescent="0.35">
      <c r="A134" s="2" t="s">
        <v>179</v>
      </c>
    </row>
    <row r="135" spans="1:1" x14ac:dyDescent="0.35">
      <c r="A135" s="2" t="s">
        <v>180</v>
      </c>
    </row>
    <row r="136" spans="1:1" x14ac:dyDescent="0.35">
      <c r="A136" s="2" t="s">
        <v>181</v>
      </c>
    </row>
    <row r="137" spans="1:1" x14ac:dyDescent="0.35">
      <c r="A137" s="2" t="s">
        <v>182</v>
      </c>
    </row>
    <row r="138" spans="1:1" x14ac:dyDescent="0.35">
      <c r="A138" s="2" t="s">
        <v>183</v>
      </c>
    </row>
    <row r="139" spans="1:1" x14ac:dyDescent="0.35">
      <c r="A139" s="2" t="s">
        <v>184</v>
      </c>
    </row>
    <row r="140" spans="1:1" x14ac:dyDescent="0.35">
      <c r="A140" s="2" t="s">
        <v>185</v>
      </c>
    </row>
    <row r="141" spans="1:1" x14ac:dyDescent="0.35">
      <c r="A141" s="2" t="s">
        <v>186</v>
      </c>
    </row>
    <row r="142" spans="1:1" x14ac:dyDescent="0.35">
      <c r="A142" s="2" t="s">
        <v>187</v>
      </c>
    </row>
    <row r="143" spans="1:1" x14ac:dyDescent="0.35">
      <c r="A143" s="2" t="s">
        <v>188</v>
      </c>
    </row>
    <row r="144" spans="1:1" x14ac:dyDescent="0.35">
      <c r="A144" s="2" t="s">
        <v>189</v>
      </c>
    </row>
    <row r="145" spans="1:1" x14ac:dyDescent="0.35">
      <c r="A145" s="2" t="s">
        <v>190</v>
      </c>
    </row>
    <row r="146" spans="1:1" x14ac:dyDescent="0.35">
      <c r="A146" s="2" t="s">
        <v>191</v>
      </c>
    </row>
    <row r="147" spans="1:1" x14ac:dyDescent="0.35">
      <c r="A147" s="2" t="s">
        <v>192</v>
      </c>
    </row>
    <row r="148" spans="1:1" x14ac:dyDescent="0.35">
      <c r="A148" s="2" t="s">
        <v>193</v>
      </c>
    </row>
    <row r="149" spans="1:1" x14ac:dyDescent="0.35">
      <c r="A149" s="2" t="s">
        <v>194</v>
      </c>
    </row>
    <row r="150" spans="1:1" x14ac:dyDescent="0.35">
      <c r="A150" s="2" t="s">
        <v>195</v>
      </c>
    </row>
    <row r="151" spans="1:1" x14ac:dyDescent="0.35">
      <c r="A151" s="2" t="s">
        <v>196</v>
      </c>
    </row>
    <row r="152" spans="1:1" x14ac:dyDescent="0.35">
      <c r="A152" s="2" t="s">
        <v>197</v>
      </c>
    </row>
    <row r="153" spans="1:1" x14ac:dyDescent="0.35">
      <c r="A153" s="2" t="s">
        <v>198</v>
      </c>
    </row>
    <row r="154" spans="1:1" x14ac:dyDescent="0.35">
      <c r="A154" s="2" t="s">
        <v>199</v>
      </c>
    </row>
    <row r="155" spans="1:1" x14ac:dyDescent="0.35">
      <c r="A155" s="2" t="s">
        <v>200</v>
      </c>
    </row>
    <row r="156" spans="1:1" x14ac:dyDescent="0.35">
      <c r="A156" s="2" t="s">
        <v>201</v>
      </c>
    </row>
    <row r="157" spans="1:1" x14ac:dyDescent="0.35">
      <c r="A157" s="2" t="s">
        <v>202</v>
      </c>
    </row>
    <row r="158" spans="1:1" x14ac:dyDescent="0.35">
      <c r="A158" s="2" t="s">
        <v>203</v>
      </c>
    </row>
    <row r="159" spans="1:1" x14ac:dyDescent="0.35">
      <c r="A159" s="2" t="s">
        <v>204</v>
      </c>
    </row>
    <row r="160" spans="1:1" x14ac:dyDescent="0.35">
      <c r="A160" s="2" t="s">
        <v>205</v>
      </c>
    </row>
    <row r="161" spans="1:1" x14ac:dyDescent="0.35">
      <c r="A161" s="2" t="s">
        <v>206</v>
      </c>
    </row>
    <row r="162" spans="1:1" x14ac:dyDescent="0.35">
      <c r="A162" s="2" t="s">
        <v>207</v>
      </c>
    </row>
    <row r="163" spans="1:1" x14ac:dyDescent="0.35">
      <c r="A163" s="2" t="s">
        <v>208</v>
      </c>
    </row>
    <row r="164" spans="1:1" x14ac:dyDescent="0.35">
      <c r="A164" s="2" t="s">
        <v>209</v>
      </c>
    </row>
    <row r="165" spans="1:1" x14ac:dyDescent="0.35">
      <c r="A165" s="2" t="s">
        <v>210</v>
      </c>
    </row>
    <row r="166" spans="1:1" x14ac:dyDescent="0.35">
      <c r="A166" s="2" t="s">
        <v>211</v>
      </c>
    </row>
    <row r="167" spans="1:1" x14ac:dyDescent="0.35">
      <c r="A167" s="2" t="s">
        <v>212</v>
      </c>
    </row>
    <row r="168" spans="1:1" x14ac:dyDescent="0.35">
      <c r="A168" s="2" t="s">
        <v>213</v>
      </c>
    </row>
    <row r="169" spans="1:1" x14ac:dyDescent="0.35">
      <c r="A169" s="2" t="s">
        <v>214</v>
      </c>
    </row>
    <row r="170" spans="1:1" x14ac:dyDescent="0.35">
      <c r="A170" s="2" t="s">
        <v>215</v>
      </c>
    </row>
    <row r="171" spans="1:1" x14ac:dyDescent="0.35">
      <c r="A171" s="2" t="s">
        <v>216</v>
      </c>
    </row>
    <row r="172" spans="1:1" x14ac:dyDescent="0.35">
      <c r="A172" s="2" t="s">
        <v>217</v>
      </c>
    </row>
    <row r="173" spans="1:1" x14ac:dyDescent="0.35">
      <c r="A173" s="2" t="s">
        <v>218</v>
      </c>
    </row>
    <row r="174" spans="1:1" x14ac:dyDescent="0.35">
      <c r="A174" s="2" t="s">
        <v>219</v>
      </c>
    </row>
    <row r="175" spans="1:1" x14ac:dyDescent="0.35">
      <c r="A175" s="2" t="s">
        <v>220</v>
      </c>
    </row>
    <row r="176" spans="1:1" x14ac:dyDescent="0.35">
      <c r="A176" s="2" t="s">
        <v>221</v>
      </c>
    </row>
    <row r="177" spans="1:1" x14ac:dyDescent="0.35">
      <c r="A177" s="4" t="s">
        <v>222</v>
      </c>
    </row>
    <row r="178" spans="1:1" x14ac:dyDescent="0.35">
      <c r="A178" s="3" t="s">
        <v>223</v>
      </c>
    </row>
    <row r="179" spans="1:1" x14ac:dyDescent="0.35">
      <c r="A179" s="2" t="s">
        <v>224</v>
      </c>
    </row>
    <row r="180" spans="1:1" x14ac:dyDescent="0.35">
      <c r="A180" s="2" t="s">
        <v>225</v>
      </c>
    </row>
    <row r="181" spans="1:1" x14ac:dyDescent="0.35">
      <c r="A181" s="3" t="s">
        <v>226</v>
      </c>
    </row>
    <row r="182" spans="1:1" x14ac:dyDescent="0.35">
      <c r="A182" s="2" t="s">
        <v>227</v>
      </c>
    </row>
    <row r="183" spans="1:1" x14ac:dyDescent="0.35">
      <c r="A183" s="3" t="s">
        <v>228</v>
      </c>
    </row>
    <row r="184" spans="1:1" x14ac:dyDescent="0.35">
      <c r="A184" s="3" t="s">
        <v>229</v>
      </c>
    </row>
    <row r="185" spans="1:1" x14ac:dyDescent="0.35">
      <c r="A185" s="3" t="s">
        <v>230</v>
      </c>
    </row>
    <row r="186" spans="1:1" x14ac:dyDescent="0.35">
      <c r="A186" s="6" t="s">
        <v>231</v>
      </c>
    </row>
    <row r="187" spans="1:1" x14ac:dyDescent="0.35">
      <c r="A187" s="2" t="s">
        <v>232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E3AFD4-CA4A-4A48-91B1-096AD2E562A2}">
  <dimension ref="A1:F26"/>
  <sheetViews>
    <sheetView tabSelected="1" workbookViewId="0">
      <selection activeCell="B26" sqref="B26"/>
    </sheetView>
  </sheetViews>
  <sheetFormatPr baseColWidth="10" defaultColWidth="11.453125" defaultRowHeight="14.5" x14ac:dyDescent="0.35"/>
  <cols>
    <col min="1" max="1" width="70.453125" bestFit="1" customWidth="1"/>
    <col min="2" max="2" width="39" bestFit="1" customWidth="1"/>
    <col min="3" max="3" width="29.54296875" bestFit="1" customWidth="1"/>
    <col min="6" max="6" width="28.453125" customWidth="1"/>
    <col min="7" max="7" width="33.54296875" customWidth="1"/>
  </cols>
  <sheetData>
    <row r="1" spans="1:6" ht="30.75" customHeight="1" thickBot="1" x14ac:dyDescent="0.5">
      <c r="A1" s="42" t="s">
        <v>233</v>
      </c>
      <c r="B1" s="43"/>
    </row>
    <row r="2" spans="1:6" ht="30.75" customHeight="1" thickBot="1" x14ac:dyDescent="0.4">
      <c r="A2" s="39" t="s">
        <v>234</v>
      </c>
      <c r="B2" s="40"/>
      <c r="F2" s="37"/>
    </row>
    <row r="3" spans="1:6" ht="30.75" customHeight="1" x14ac:dyDescent="0.35">
      <c r="A3" s="44" t="s">
        <v>235</v>
      </c>
      <c r="B3" s="45"/>
      <c r="F3" s="37"/>
    </row>
    <row r="4" spans="1:6" ht="30.75" customHeight="1" x14ac:dyDescent="0.35">
      <c r="A4" s="38" t="s">
        <v>236</v>
      </c>
      <c r="B4" s="52" t="s">
        <v>252</v>
      </c>
      <c r="C4" s="51"/>
      <c r="F4" s="37"/>
    </row>
    <row r="5" spans="1:6" ht="30.75" customHeight="1" thickBot="1" x14ac:dyDescent="0.4">
      <c r="A5" s="46" t="s">
        <v>237</v>
      </c>
      <c r="B5" s="53" t="s">
        <v>238</v>
      </c>
      <c r="C5" s="51"/>
      <c r="F5" s="37"/>
    </row>
    <row r="6" spans="1:6" ht="30.75" customHeight="1" x14ac:dyDescent="0.35">
      <c r="A6" s="44" t="s">
        <v>239</v>
      </c>
      <c r="B6" s="45"/>
      <c r="C6" s="51"/>
      <c r="F6" s="37"/>
    </row>
    <row r="7" spans="1:6" ht="30.75" customHeight="1" thickBot="1" x14ac:dyDescent="0.4">
      <c r="A7" s="46" t="s">
        <v>240</v>
      </c>
      <c r="B7" s="56" t="s">
        <v>253</v>
      </c>
      <c r="C7" s="51"/>
      <c r="F7" s="37"/>
    </row>
    <row r="8" spans="1:6" ht="30.75" customHeight="1" x14ac:dyDescent="0.35">
      <c r="A8" s="44" t="s">
        <v>241</v>
      </c>
      <c r="B8" s="45"/>
      <c r="C8" s="51"/>
      <c r="F8" s="37"/>
    </row>
    <row r="9" spans="1:6" ht="30.75" customHeight="1" x14ac:dyDescent="0.35">
      <c r="A9" s="38" t="s">
        <v>242</v>
      </c>
      <c r="B9" s="52" t="s">
        <v>254</v>
      </c>
      <c r="C9" s="51"/>
      <c r="F9" s="37"/>
    </row>
    <row r="10" spans="1:6" ht="30.75" customHeight="1" x14ac:dyDescent="0.35">
      <c r="A10" s="55" t="s">
        <v>255</v>
      </c>
      <c r="B10" s="57" t="s">
        <v>256</v>
      </c>
      <c r="C10" s="51"/>
      <c r="F10" s="37"/>
    </row>
    <row r="11" spans="1:6" ht="30.75" customHeight="1" thickBot="1" x14ac:dyDescent="0.4">
      <c r="A11" s="46" t="s">
        <v>243</v>
      </c>
      <c r="B11" s="53" t="s">
        <v>257</v>
      </c>
      <c r="C11" s="51"/>
      <c r="F11" s="37"/>
    </row>
    <row r="12" spans="1:6" ht="30.75" customHeight="1" x14ac:dyDescent="0.35">
      <c r="A12" s="44" t="s">
        <v>244</v>
      </c>
      <c r="B12" s="45"/>
    </row>
    <row r="13" spans="1:6" ht="30.75" customHeight="1" x14ac:dyDescent="0.35">
      <c r="A13" s="38" t="s">
        <v>242</v>
      </c>
      <c r="B13" s="52" t="s">
        <v>258</v>
      </c>
      <c r="C13" s="51"/>
    </row>
    <row r="14" spans="1:6" ht="30.75" customHeight="1" x14ac:dyDescent="0.35">
      <c r="A14" s="55" t="s">
        <v>255</v>
      </c>
      <c r="B14" s="57" t="s">
        <v>259</v>
      </c>
      <c r="C14" s="51"/>
    </row>
    <row r="15" spans="1:6" ht="30.75" customHeight="1" thickBot="1" x14ac:dyDescent="0.4">
      <c r="A15" s="46" t="s">
        <v>243</v>
      </c>
      <c r="B15" s="53" t="s">
        <v>260</v>
      </c>
      <c r="C15" s="51"/>
    </row>
    <row r="16" spans="1:6" ht="30.75" customHeight="1" x14ac:dyDescent="0.35">
      <c r="A16" s="47" t="s">
        <v>245</v>
      </c>
      <c r="B16" s="54" t="s">
        <v>246</v>
      </c>
    </row>
    <row r="17" spans="1:2" ht="30.75" customHeight="1" x14ac:dyDescent="0.35">
      <c r="A17" s="38" t="s">
        <v>247</v>
      </c>
      <c r="B17" s="52" t="s">
        <v>261</v>
      </c>
    </row>
    <row r="18" spans="1:2" ht="30.75" customHeight="1" thickBot="1" x14ac:dyDescent="0.4">
      <c r="A18" s="46" t="s">
        <v>248</v>
      </c>
      <c r="B18" s="53" t="s">
        <v>262</v>
      </c>
    </row>
    <row r="19" spans="1:2" ht="30.75" customHeight="1" thickBot="1" x14ac:dyDescent="0.4">
      <c r="A19" s="48" t="s">
        <v>249</v>
      </c>
      <c r="B19" s="49" t="s">
        <v>250</v>
      </c>
    </row>
    <row r="20" spans="1:2" ht="49.5" customHeight="1" thickBot="1" x14ac:dyDescent="0.4">
      <c r="A20" s="41" t="s">
        <v>251</v>
      </c>
      <c r="B20" s="50" t="s">
        <v>263</v>
      </c>
    </row>
    <row r="26" spans="1:2" x14ac:dyDescent="0.35">
      <c r="B26" s="51"/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172D886C2B23843917D7E43F901E79F" ma:contentTypeVersion="12" ma:contentTypeDescription="Ein neues Dokument erstellen." ma:contentTypeScope="" ma:versionID="6536f9d8a49806de660f6fe3283f87a4">
  <xsd:schema xmlns:xsd="http://www.w3.org/2001/XMLSchema" xmlns:xs="http://www.w3.org/2001/XMLSchema" xmlns:p="http://schemas.microsoft.com/office/2006/metadata/properties" xmlns:ns2="f0f1ff26-e724-433c-bd03-a3c86fc592cc" xmlns:ns3="b14a5250-84bf-4c6d-b387-69affa0d759b" targetNamespace="http://schemas.microsoft.com/office/2006/metadata/properties" ma:root="true" ma:fieldsID="9e44a47e2c316a9b239fcf608c7753f0" ns2:_="" ns3:_="">
    <xsd:import namespace="f0f1ff26-e724-433c-bd03-a3c86fc592cc"/>
    <xsd:import namespace="b14a5250-84bf-4c6d-b387-69affa0d759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f1ff26-e724-433c-bd03-a3c86fc592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Bildmarkierungen" ma:readOnly="false" ma:fieldId="{5cf76f15-5ced-4ddc-b409-7134ff3c332f}" ma:taxonomyMulti="true" ma:sspId="f80f6d38-43b1-4def-ac06-3ce7426a3aa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4a5250-84bf-4c6d-b387-69affa0d759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73853e18-3aee-4c04-a511-899e53546fef}" ma:internalName="TaxCatchAll" ma:showField="CatchAllData" ma:web="b14a5250-84bf-4c6d-b387-69affa0d759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14a5250-84bf-4c6d-b387-69affa0d759b" xsi:nil="true"/>
    <lcf76f155ced4ddcb4097134ff3c332f xmlns="f0f1ff26-e724-433c-bd03-a3c86fc592c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B463025-CFEF-4E45-9E63-0015C47FE70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DA61E92-0031-4D63-AB5A-A01F491E629E}"/>
</file>

<file path=customXml/itemProps3.xml><?xml version="1.0" encoding="utf-8"?>
<ds:datastoreItem xmlns:ds="http://schemas.openxmlformats.org/officeDocument/2006/customXml" ds:itemID="{EB39DEEC-3A2E-4C80-A4E3-275EB9A0B4A2}">
  <ds:schemaRefs>
    <ds:schemaRef ds:uri="b14a5250-84bf-4c6d-b387-69affa0d759b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f0f1ff26-e724-433c-bd03-a3c86fc592cc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Netzkennzahlen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Szlopsna</dc:creator>
  <cp:keywords/>
  <dc:description/>
  <cp:lastModifiedBy>Barbara Szlopsna</cp:lastModifiedBy>
  <cp:revision/>
  <dcterms:created xsi:type="dcterms:W3CDTF">2022-03-30T08:04:12Z</dcterms:created>
  <dcterms:modified xsi:type="dcterms:W3CDTF">2024-03-20T12:35:37Z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0x0101004172D886C2B23843917D7E43F901E79F</vt:lpwstr>
  </property>
  <property fmtid="{D5CDD505-2E9C-101B-9397-08002B2CF9AE}" pid="3" name="MediaServiceImageTags">
    <vt:lpwstr/>
  </property>
</Properties>
</file>